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50D89E2E-B1B2-4206-9655-0C093634F113}" xr6:coauthVersionLast="47" xr6:coauthVersionMax="47" xr10:uidLastSave="{00000000-0000-0000-0000-000000000000}"/>
  <bookViews>
    <workbookView xWindow="-110" yWindow="-110" windowWidth="19420" windowHeight="10420" xr2:uid="{00000000-000D-0000-FFFF-FFFF00000000}"/>
  </bookViews>
  <sheets>
    <sheet name="Harmonogram" sheetId="1" r:id="rId1"/>
  </sheets>
  <definedNames>
    <definedName name="_Hlk124260906" localSheetId="0">Harmonogram!$E$8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alcChain>
</file>

<file path=xl/sharedStrings.xml><?xml version="1.0" encoding="utf-8"?>
<sst xmlns="http://schemas.openxmlformats.org/spreadsheetml/2006/main" count="439" uniqueCount="199">
  <si>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</si>
  <si>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</si>
  <si>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</si>
  <si>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</si>
  <si>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</si>
  <si>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</si>
  <si>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</si>
  <si>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</si>
  <si>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</si>
  <si>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Cel polityki lub cel szczegółowy</t>
  </si>
  <si>
    <t xml:space="preserve">Kwota dofinansowania </t>
  </si>
  <si>
    <t>Instytucja przyjmująca wnioski o dofinansowanie</t>
  </si>
  <si>
    <t>Wsparcie kompleksowych projektów przedsiębiorstw i ich konsorcjów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</si>
  <si>
    <t>cały kraj</t>
  </si>
  <si>
    <t>1.priorytet FENG 
Wsparcie dla przedsiębiorców</t>
  </si>
  <si>
    <t>Polska Agencja Rozwoju Przesiębiorczości</t>
  </si>
  <si>
    <t>nabór konkurencyjny</t>
  </si>
  <si>
    <t>Działanie 1.1 
Ścieżka SMART</t>
  </si>
  <si>
    <t>CP1 - Bardziej konkurencyjna i inteligentna Europa dzięki wspieraniu innowacyjnej i inteligentnej transformacji gospodarczej oraz regionalnej łączności cyfrowej
CS 1.1 - Rozwijanie i wzmacnianie zdolności badawczych i innowacyjnych oraz wykorzystywanie zaawansowanych technologii</t>
  </si>
  <si>
    <t>pojedyncze MŚP</t>
  </si>
  <si>
    <t>Narodowe Centrum Badań i Rozwoju</t>
  </si>
  <si>
    <t>pojedyncze przedsiębiorstwa inne niż MŚP</t>
  </si>
  <si>
    <t>2.priorytet FENG 
Środowisko sprzyjające innowacjom</t>
  </si>
  <si>
    <t>organizacje badawcze</t>
  </si>
  <si>
    <t>Fundacja na rzecz Nauki Polskiej</t>
  </si>
  <si>
    <t xml:space="preserve">Wsparcie mające na celu przyciągnięcie do pracy w polskich organizacjach badawczych najlepszych początkujących badaczy z całego świata (w tym polskiego pochodzenia z zagranicy) oraz stworzenie szansy dla młodych doktorów w kraju na założenie zespołu badawczego, osiągnięcie samodzielności naukowej oraz rozwoju naukowej współpracy międzynarodowej lub nawiązania współpracy z podmiotem/ami gospodarczymi działającymi w Polsce. Program ma przyczynić się także do zwiększenia konkurencyjności polskich wniosków składanych do konkursów ERC Starting Grant lub Consolidator Grant (w Horyzoncie Europa). </t>
  </si>
  <si>
    <t>Wsparcie projektów B+R realizowanych przez nowopowstałe spółki technologiczne: Start-upy, w tym m.in. spin-offy wywodzące się z jednostek naukowych oraz założonych przez naukowców chcących w przyszłości komercjalizować swoje wynalazki/technologie/wyniki prowadzonych badań, a także z sektora przedsiębiorstw.</t>
  </si>
  <si>
    <t>Wsparcie promocji oraz internacjonalizacji przedsiębiorstw, posiadających innowacyjny produkt, usługę bądź technologię na wybranych rynkach zagranicznych, z wykorzystaniem różnych modeli e-commerce. Wsparciem objęte będą MŚP, które posiadają potencjał do internacjonalizacji działalności, do rozwoju innowacyjnych produktów, usług lub technologii, są zainteresowani pozyskiwaniem nowych możliwości rozwoju na rynkach zagranicznych.</t>
  </si>
  <si>
    <t>Działanie 2.2
First Team</t>
  </si>
  <si>
    <t>Wsparcie współpracy najlepszych zespołów badawczych w wybranych obszarach strategicznych, tj. konsorcjów, które poprowadzą działalność naukową w tematyce Zdrowia, Środowiska i Przemysłu 4.0  zdefiniowanych,  jako obszary o strategicznym znaczeniu gospodarczym i odznaczających się wybitnym potencjałem naukowym w Polsce. Konsorcja ukierunkowane są na prace B+R oraz efektywny transfer wiedzy i technologii (w formie licencji, zakładania spin-off’ów bądź sprzedaży własności intelektualnej).
Wsparcie ma przyczynić się do rozwoju innowacyjnych technologii, usług lub produktów powstałych we współpracy między zespołami działającymi w różnych organizacjach w Polsce i ich efektywny transfer do gospodarki.</t>
  </si>
  <si>
    <t>Działanie 2.3
Team Net</t>
  </si>
  <si>
    <t>Działanie 2.4
Badawcza Infrastruktura Nowoczesnej Gospodarki</t>
  </si>
  <si>
    <t>instytucje nauki i edukacji</t>
  </si>
  <si>
    <t>Działanie 2.5
Science4Business - Nauka dla biznesu</t>
  </si>
  <si>
    <t>Wsparcie zwiększenia efektywności działań Centrów Transferu Technologii i Spółek Celowych należących do organizacji badawczych w zakresie współpracy z biznesem, w tym poprzez komercjalizację wyników prac B+R. 
Zakres projektu będzie obejmował zarówno podnoszenie kwalifikacji kadr zajmujących się komercjalizacją wyników prac B+R, jak również wsparcie działań podejmowanych przez organizacje badawcze prowadzących do skutecznego wprowadzenia do gospodarki wypracowanych rozwiązań.</t>
  </si>
  <si>
    <t>Ministerstwo Edukacji i Nauki</t>
  </si>
  <si>
    <t>27.02.2023</t>
  </si>
  <si>
    <t>Ministerstwo Funduszy i Polityki Regionalnej</t>
  </si>
  <si>
    <t>nabór niekonkurencyjny</t>
  </si>
  <si>
    <t>ogłoszenie naboru 24.02.2023</t>
  </si>
  <si>
    <t>Działanie 2.6 
PRIME</t>
  </si>
  <si>
    <t>Wsparcie podnoszenia kompetencji biznesowych zespołów badawczych w organizacjach badawczych, zainteresowanych komercjalizacją swoich osiągnięć naukowych oraz weryfikacja ich zgodności z potrzebami rynku.
Celem projektu jest efektywna komercjalizacja wyników prac B+R powstałych w wyselekcjonowanych projektach prowadzonych w organizacjach badawczych. W ramach projektu dokonuje się wybór najkorzystniejszej ścieżki komercjalizacji wynalazku (np. założenie i rozwój spółki, udzielenie licencji na korzystanie z wynalazku, sprzedaż praw do wynalazku). Wsparcie udzielane jest zespołom zamierzającym założyć i rozwijać spółki oraz dla nowopowstałych spin-offów.</t>
  </si>
  <si>
    <t>Działanie 2.8 
BRIdge UP</t>
  </si>
  <si>
    <t>MŚP</t>
  </si>
  <si>
    <t>Działanie 2.9
Seal of excellence</t>
  </si>
  <si>
    <t>przedsiębiorstwa, które otrzymały certyfikat SoE z programów UE</t>
  </si>
  <si>
    <t xml:space="preserve">Wsparcie projektów badawczo-rozwojowych, którym przyznano certyfikat Seal of Excellence w ramach instrumentu EIC Accelerator Programu „Horyzont Europa”. 
Instrument skierowany jest wyłącznie do przedsiębiorstw, których projekty zostały pozytywnie ocenione przez KE i otrzymały certyfikat Seal of Excellence, jednak z powodu braku środków nie otrzymały dofinansowania w ramach Programu HE. </t>
  </si>
  <si>
    <t>Działanie 2.12
Granty na eurogranty</t>
  </si>
  <si>
    <t>Wsparcie wzrostu innowacyjności i umiędzynarodowienia polskich MŚP oraz organizacji badawczych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</si>
  <si>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Działanie 2.13
Innowacyjne zamówienia publiczne</t>
  </si>
  <si>
    <t>Wsparcie realizacji prac B+R o istotnym znaczeniu społeczno-gospodarczym w modelu innowacyjnych zamówień publicznych. 
Wsparciem objęte będą działania, które wykorzystując model innowacyjnych zamówień publicznych będą polegały na opracowaniu nowych, innowacyjnych, przełomowych dla gospodarki technologii. W ramach projektów wpierane będzie przyspieszenie wdrożenia wyników prac B+R, kształtowanie postaw proinnowacyjnych wśród aktorów systemu B+R i społeczeństwa oraz koncentracja zasobów w obszarach o największym znaczeniu gospodarczym i społecznym.</t>
  </si>
  <si>
    <t>ogłoszenie naboru
24.02.2023</t>
  </si>
  <si>
    <t>Działanie 2.14
Inno_LAB</t>
  </si>
  <si>
    <t xml:space="preserve">Wsparcie rozwoju krajowego ekosystemu innowacji. W ramach projektu wypracowywane są nowe metody i narzędzia wspierania innowacyjności  polskiej gospodarki. 
Głównymi grupami docelowymi projektu są przedsiębiorstwa, instytucje otoczenia biznesu wspierające rozwój innowacyjności gospodarki, jednostki naukowe i konsorcja naukowo-przemysłowe, administracja publiczna. 
Elementem projektu jest prowadzenie analiz, badań i testów, uzyskanie dostępu do baz danych, zakup ekspertyz oraz doradztwo, a także przeprowadzanie działań informacyjnych i promocyjnych oraz ewaluacji. </t>
  </si>
  <si>
    <t>Ministerstwo Rozwoju i Technologii</t>
  </si>
  <si>
    <t>Działanie 2.15
Smart discovery</t>
  </si>
  <si>
    <t xml:space="preserve">Wsparcie realizacji procesu przedsiębiorczego odkrywania (dalej: PPO) poprzez oddolną identyfikację i weryfikację potencjałów rozwojowych na poziomie kraju z aktywnym zaangażowaniem interesariuszy. 
Uwzględnia również weryfikację, aktualizację i ewaluację KIS, z wykorzystaniem takich narzędzi, jak: analizy i ekspertyzy, spotkania/posiedzenia/warsztaty oraz smart labs. W ramach projektu prowadzony jest ponadto monitoring i ewaluacja podejmowanych działań w obszarze inteligentnych specjalizacji, a także niezbędne działania informacyjno-promocyjne. 
Zapewniony jest system koordynacji i współpracy poziomu krajowego i regionalnego oraz współpraca międzynarodowa w obszarze inteligentnych specjalizacji (m.in. wymiana danych, informacji, wspólne projekty w obszarze PPO i monitorowania), wymiana doświadczeń, dobrych praktyk i wiedzy pomiędzy przedstawicielami administracji publicznej w zakresie inteligentnych specjalizacji - udział w peer-review, wizyty studyjne. </t>
  </si>
  <si>
    <t>Działanie 2.16
Inno_Regio_Lab</t>
  </si>
  <si>
    <t xml:space="preserve">Wsparcie podnoszenia potencjału i kompetencji administracji publicznej rządowej i samorządowej we wspieraniu innowacji i działalności badawczo-rozwojowej oraz zielonej i cyfrowej transformacji gospodarki. 
W projekcie następuje budowanie sieci współpracy, wymiana wiedzy i doświadczeń między podmiotami rządowymi i samorządowymi w obszarze B+R+I oraz upowszechnianie dobrych praktyk wśród instytucji. Możliwe jest opracowywanie założeń nowych rozwiązań, narzędzi wsparcia i kierunków interwencji w zakresie polityki regionalnej. Projekt obejmuje także prowadzenie badań, analiz i ewaluacji w zakresie rozwoju przedsiębiorczości, innowacyjności i efektywności polityki rozwoju regionalnego. </t>
  </si>
  <si>
    <t>Działanie 2.17
Rozwój oferty klastrów dla firm</t>
  </si>
  <si>
    <t>Działanie 2.18
Rozwój oferty OI dla firm</t>
  </si>
  <si>
    <t>Działanie 2.20
INNOSTART</t>
  </si>
  <si>
    <t>Wsparcie MSP rozpoczynających działalność innowacyjną, które nie posiadają doświadczenia w realizacji projektów B+R.. MSP będący absolwentami Innovation Coach mogą skorzystać z:
- doradztwa specjalistycznego w zakresie rozwoju koncepcji i przygotowania pierwszego projektu B+R;
- wsparcia finansowego na realizację pierwszego projektu B+R na START.                                                                                                                
Poprzez projekt INNOSTART nastąpi przygotowanie MŚP do działań w ramach projektów B+R na większą skalę, które będą mogły ubiegać się o dofinansowanie np. w ramach 1. Priorytetu FENG.</t>
  </si>
  <si>
    <t>Działanie 2.24
Polskie Mosty Technologiczne</t>
  </si>
  <si>
    <t>Polska Agencja Inwestycji i Handlu</t>
  </si>
  <si>
    <t>Działanie 2.25
Promocja marki innowacyjnych MŚP</t>
  </si>
  <si>
    <t>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określonych przez ministra właściwego ds. gospodarki w kalendarzu imprez targowych kluczowych dla rozwoju wybranych branż gospodarki oraz wyjazdowe misje gospodarcze prowadzone na  tych rynkach.</t>
  </si>
  <si>
    <t>podmioty działające na rzecz rozwoju gospodarczego lub innowacyjności (ośrodki innowacji, w tym akceleratory)</t>
  </si>
  <si>
    <t>Działanie 2.28
Startup Booster Poland</t>
  </si>
  <si>
    <t xml:space="preserve">Wsparcie na zintegrowanie ekosystemu startupowego, intensyfikację i rozwój działań przeznaczonych dla startupów, które są  ukierunkowane i/lub mają potencjał na skalowanie działalności (również w wymiarze globalnym).
Ponadto wsparcie profesjonalizacji podmiotów świadczących usługi dla startupów (akceleratory) oraz promowanie nowych modeli biznesowych  i innowacyjnych rozwiązań. 
Głównym działaniem w projekcie mają być krótkoterminowe przedsięwzięcia skierowane do startupów i akceleratorów realizowane we współpracy z partnerami zagranicznymi.  </t>
  </si>
  <si>
    <t>Polska Agencja Rozwoju Przedsiębiorczości</t>
  </si>
  <si>
    <t>CP1 - Bardziej konkurencyjna i inteligentna Europa dzięki wspieraniu innowacyjnej i inteligentnej transformacji gospodarczej oraz regionalnej łączności cyfrowej
CS 1.3 - Wzmacnianie trwałego wzrostu i konkurencyjności MŚP oraz tworzenie miejsc pracy w MŚP, w tym poprzez inwestycje produkcyjne</t>
  </si>
  <si>
    <t>CP1 - Bardziej konkurencyjna i inteligentna Europa dzięki wspieraniu innowacyjnej i inteligentnej transformacji gospodarczej oraz regionalnej łączności cyfrowej
CS 1.2 - Czerpanie korzyści z cyfryzacji dla obywateli, przedsiębiorstw, organizacji badawczych i instytucji publicznych</t>
  </si>
  <si>
    <t>Działanie 2.29
Startups are us</t>
  </si>
  <si>
    <t>Bank Gospodarstwa Krajowego</t>
  </si>
  <si>
    <t>Działanie 3.1
Kredyt ekologiczny</t>
  </si>
  <si>
    <t xml:space="preserve">Wsparcie przedsiębiorstw w transformacji zwiększającej ich efektywność energetyczną poprzez modernizację infrastruktury, w tym również poprzez inwestycje w nowe lub ulepszone produkty lub procesy.
W ramach działania przedsiębiorcy będą mogli realizować inwestycje na rzecz szerokorozumianej efektywności energetycznej, w tym związane z energooszczędnością lub zmianą źródeł wykorzystywanej energii na bardziej ekologiczne.
Wsparcie publiczne stanowi premia ekologiczna – dofinansowanie stanowiące refundację części kapitałowej kredytu ekologicznego przeznaczonego na pokrycie kosztów kwalifikowanych, poniesionych przez beneficjenta na realizację powyższej inwestycji.  </t>
  </si>
  <si>
    <t>MŚP, small i midcaps</t>
  </si>
  <si>
    <t>CP2 - Bardziej przyjazna dla środowiska, niskoemisyjna i przechodząca w kierunku gospodarki zeroemisyjnej oraz odporna Europa dzięki promowaniu czystej i sprawiedliwej transformacji energetycznej, zielonych i niebieskich inwestycji, gospodarki o obiegu zamkniętym, łagodzenia zmian klimatu i przystosowania się do nich, zapobiegania ryzyku i zarządzania ryzykiem, oraz zrównoważonej mobilności miejskiej
CS 2.1 - Wspieranie efektywności energetycznej i redukcji emisji gazów cieplarnianych</t>
  </si>
  <si>
    <t>Działanie 2.21
Wsparcie transformacji cyfrowej polskich MŚP</t>
  </si>
  <si>
    <t xml:space="preserve">Wsparcie MŚP na zakup i wdrożenie rozwiązań IT służących transformacji cyfrowej. Wsparcie przeznaczone będzie na zakup gotowych rozwiązań (w formie licencji lub praw własności do technologii) oraz na zlecone prace programistyczne.
Inną formą wsparcia dla MŚP będzie doradztwo przedwdrożeniowe, celem rozpoznania faktycznych potrzeb i korzyści firmy w zakresie cyfryzacji przedsiębiorstwa. </t>
  </si>
  <si>
    <t>Agencja Rozwoju Przemysłu</t>
  </si>
  <si>
    <t>3.priorytet FENG 
Zazielenienie przedsiębiorstw</t>
  </si>
  <si>
    <t>Harmonogram naborów wniosków o dofinansowanie w programie Fundusze Europejskie dla Nowoczesnej Gospodarki, 2021-2027</t>
  </si>
  <si>
    <t xml:space="preserve">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w związku z zamiarem uczestnictwa w Światowej Wystawie EXPO 2025 w Japonii. </t>
  </si>
  <si>
    <t>18.04.2024</t>
  </si>
  <si>
    <t>25.04.2024</t>
  </si>
  <si>
    <t>25.07.2024</t>
  </si>
  <si>
    <t>Wsparcie wybranych przedsięwzięć dotyczących publicznej infrastruktury badawczej wraz z obowiązkowym komponentem dotyczącym wzmocnienia kompetencji kadry naukowej i badawczej w obszarze wykorzystania infrastruktury, komercjalizacji wyników prac B+R, transferu technologii i zarządzania innowacjami.
Wsparcie jest kierowane do wybranych przedsięwzięć znajdujących się na Polskiej Mapie Infrastruktury Badawczej.</t>
  </si>
  <si>
    <t>Ośrodek Przetwarzania Informacji - Państwowy Instytut Badawczy</t>
  </si>
  <si>
    <t>Wsparcie wybranych przedsięwzięć dotyczących publicznej infrastruktury badawczej wraz z obowiązkowym komponentem dotyczącym wzmocnienia kompetencji kadry naukowej i badawczej w obszarze wykorzystania infrastruktury, komercjalizacji wyników prac B+R, transferu technologii i zarządzania innowacjami.
Wsparcie jest kierowane do wybranych przedsięwzięć instytucji o charakterze sieciowym składających się z organizacji badawczych.</t>
  </si>
  <si>
    <t>22.08.2024</t>
  </si>
  <si>
    <t>12.09.2024</t>
  </si>
  <si>
    <t xml:space="preserve">Wsparcie w ramach programów rozwojowych o charakterze akceleracyjnym i post-akceleracyjnym dla innowacyjnych przedsiębiorstw na wczesnym etapie rozwoju (startupów), udzielane przez wybranych w trybie konkursowym operatorów, w celu przyspieszenia rozwoju przedsiębiorstw.
Wsparcie kosztów działań operatorów związanych z zarządzaniem programami, w szczególności dotyczące pozyskania startupów do programów oraz kompleksowej obsługi programów, w tym pokrycie kosztów członkostwa akceleratorów w międzynarodowych sieciach, zaangażowania ekspertów i mentorów, udziału partnerów międzynarodowych.
Realizacja programu Startups Exchange polega na objęciu polskich startupów zainteresowanych ekspansją na dany rynek programem przygotowującym je do wyjazdu oraz programem na danym rynku, gdzie poznają potencjalnych kontrahentów, inwestorów, poznają kulturę biznesową, mogą planować założenie oddziału firmy, realizują warsztaty z zakresu, który chcą dopracować (element akceleracji w wybranym zakresie), itp. </t>
  </si>
  <si>
    <t>ogłoszenie naboru 20.06.2024</t>
  </si>
  <si>
    <t>31.12.2024</t>
  </si>
  <si>
    <t>ogłoszenie naboru 8.11.2024</t>
  </si>
  <si>
    <t>10.01.2025</t>
  </si>
  <si>
    <t>28.03.2025</t>
  </si>
  <si>
    <t>27.06.2024</t>
  </si>
  <si>
    <t>24.10.2024</t>
  </si>
  <si>
    <t>ogłoszenie naboru 
23.05.2024</t>
  </si>
  <si>
    <t>ogłoszenie naboru
26.09.2024</t>
  </si>
  <si>
    <t>17.10.2024</t>
  </si>
  <si>
    <t>30.12.2024</t>
  </si>
  <si>
    <t>ogłoszenie naboru
26.03.2024</t>
  </si>
  <si>
    <t>17.04.2025</t>
  </si>
  <si>
    <t>24.04.2025</t>
  </si>
  <si>
    <t>4.03.2024</t>
  </si>
  <si>
    <t>22.07.2024</t>
  </si>
  <si>
    <t>11.03.2024</t>
  </si>
  <si>
    <t>29.07.2024</t>
  </si>
  <si>
    <t>ogłoszenie naboru
10.09.2024</t>
  </si>
  <si>
    <t>3.12.2024</t>
  </si>
  <si>
    <t xml:space="preserve">ogłoszenie naboru
10.10.2024
</t>
  </si>
  <si>
    <t>29.10.2024</t>
  </si>
  <si>
    <t>30.01.2025</t>
  </si>
  <si>
    <t>Działanie 2.1
Międzynarodowe Agendy Badawcze</t>
  </si>
  <si>
    <t xml:space="preserve">Wsparcie powstania lub rozwoju wyspecjalizowanych, wiodących w skali światowej zespołów i organizacji badawczych, w których możliwe będzie osiągnięcie doskonałości naukowej i międzynarodowej konkurencyjności badań. Wsparcie służyć ma wdrożeniu w Polsce najlepszych światowych praktyk w zakresie: prowadzenia badań naukowych na najwyższym poziomie, identyfikowania programów i tematów badawczych, polityki personalnej; zarządzania pracami B+R i komercjalizacji wyników prac B+R. Ponadto, w działaniu zapewnione może być komplementarne wsparcie dla projektów wyłonionych w ramach konkursów Horyzontu Europa w obszarze „Widening participation – teaming for excellence (ToE)” oraz ewentualnie wybranych projektów otrzymujących Seal of excellence w programie ToE.
</t>
  </si>
  <si>
    <t>26.08.2024</t>
  </si>
  <si>
    <t>23.09.2024</t>
  </si>
  <si>
    <t>ogłoszenie naboru 31.07.2024</t>
  </si>
  <si>
    <t>19.08.2024</t>
  </si>
  <si>
    <t>16.09.2024</t>
  </si>
  <si>
    <t>ogłoszenie naboru 5.07.2024</t>
  </si>
  <si>
    <t>2.09.2024</t>
  </si>
  <si>
    <t>2.10.2024</t>
  </si>
  <si>
    <t>ogłoszenie naboru
26.04.2024</t>
  </si>
  <si>
    <t>10.06.2024</t>
  </si>
  <si>
    <t>2.08.2024</t>
  </si>
  <si>
    <t>ogłoszenie naboru
24.09.2024</t>
  </si>
  <si>
    <t>15.10.2024</t>
  </si>
  <si>
    <t>28.11.2024</t>
  </si>
  <si>
    <t>ogłoszenie naboru
28.03.2024</t>
  </si>
  <si>
    <t xml:space="preserve">fundusze venture capital </t>
  </si>
  <si>
    <t>Tytuł naboru</t>
  </si>
  <si>
    <t xml:space="preserve">ogłoszenie naboru 
23.05.2024
</t>
  </si>
  <si>
    <t>Nabór dedykowany projektom na rzecz dostępności.</t>
  </si>
  <si>
    <t>Nabór ogólny dla pojedynyczych firm.</t>
  </si>
  <si>
    <t>Nabór ogólny dla pojedynczych firm.</t>
  </si>
  <si>
    <t>Nabór dla konsorcjów.</t>
  </si>
  <si>
    <t>Teaming.</t>
  </si>
  <si>
    <t xml:space="preserve">ogłoszenie naboru 5.08.2024
</t>
  </si>
  <si>
    <t>Ścieżka dla projektów z PMIB.</t>
  </si>
  <si>
    <t>Ścieżka dla projektów dotyczących przedsięwzięć instytucji o charakterze sieciowym składających się z organizacji badawczych.</t>
  </si>
  <si>
    <t>ogłoszenie naboru 26.02.2024</t>
  </si>
  <si>
    <t xml:space="preserve">ogłoszenie naboru 6.03.2024
</t>
  </si>
  <si>
    <t>Ścieżka dla MŚP.</t>
  </si>
  <si>
    <t>Ścieżka dla organizacji badawczych.</t>
  </si>
  <si>
    <t>Nabór ogólny.</t>
  </si>
  <si>
    <t>Program Startups Exchange.</t>
  </si>
  <si>
    <t>13.11.2024</t>
  </si>
  <si>
    <t>8.01.2025</t>
  </si>
  <si>
    <t>29.05.2025</t>
  </si>
  <si>
    <t>ogłoszenie naboru 27.03.2025</t>
  </si>
  <si>
    <t xml:space="preserve">ogłoszenie naboru
9.10.2024
</t>
  </si>
  <si>
    <r>
      <t xml:space="preserve">konsorcja </t>
    </r>
    <r>
      <rPr>
        <strike/>
        <sz val="11"/>
        <color rgb="FFFF0000"/>
        <rFont val="Arial"/>
        <family val="2"/>
        <charset val="238"/>
      </rPr>
      <t>przedsiębiorstw MŚP z innymi niż MŚP lub organizacjami badawczymi lub NGO oraz</t>
    </r>
    <r>
      <rPr>
        <sz val="11"/>
        <color theme="1"/>
        <rFont val="Arial"/>
        <family val="2"/>
        <charset val="238"/>
      </rPr>
      <t xml:space="preserve"> przedsiębiorstw innych niż MŚP z MŚP lub organizacjami badawczymi lub NGO</t>
    </r>
  </si>
  <si>
    <r>
      <t>Wsparcie kompleksowych projektów przedsiębiorstw</t>
    </r>
    <r>
      <rPr>
        <strike/>
        <sz val="12"/>
        <color rgb="FFFF0000"/>
        <rFont val="Arial"/>
        <family val="2"/>
        <charset val="238"/>
      </rPr>
      <t xml:space="preserve"> i ich konsorcjów</t>
    </r>
    <r>
      <rPr>
        <sz val="12"/>
        <color theme="1"/>
        <rFont val="Arial"/>
        <family val="2"/>
        <charset val="238"/>
      </rPr>
      <t xml:space="preserve">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r>
  </si>
  <si>
    <r>
      <t xml:space="preserve">Wsparcie kompleksowych projektów przedsiębiorstw </t>
    </r>
    <r>
      <rPr>
        <strike/>
        <sz val="12"/>
        <color rgb="FFFF0000"/>
        <rFont val="Arial"/>
        <family val="2"/>
        <charset val="238"/>
      </rPr>
      <t xml:space="preserve">i ich konsorcjów </t>
    </r>
    <r>
      <rPr>
        <sz val="12"/>
        <color theme="1"/>
        <rFont val="Arial"/>
        <family val="2"/>
        <charset val="238"/>
      </rPr>
      <t>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r>
  </si>
  <si>
    <r>
      <t xml:space="preserve">Wsparcie kompleksowych projektów przedsiębiorstw </t>
    </r>
    <r>
      <rPr>
        <strike/>
        <sz val="12"/>
        <color rgb="FFFF0000"/>
        <rFont val="Arial"/>
        <family val="2"/>
        <charset val="238"/>
      </rPr>
      <t>i ich konsorcjów</t>
    </r>
    <r>
      <rPr>
        <sz val="12"/>
        <color theme="1"/>
        <rFont val="Arial"/>
        <family val="2"/>
        <charset val="238"/>
      </rPr>
      <t xml:space="preserve">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r>
  </si>
  <si>
    <r>
      <rPr>
        <sz val="11"/>
        <color rgb="FFFF0000"/>
        <rFont val="Arial"/>
        <family val="2"/>
        <charset val="238"/>
      </rPr>
      <t>3.</t>
    </r>
    <r>
      <rPr>
        <sz val="11"/>
        <color theme="1"/>
        <rFont val="Arial"/>
        <family val="2"/>
        <charset val="238"/>
      </rPr>
      <t>10.2024</t>
    </r>
  </si>
  <si>
    <r>
      <rPr>
        <sz val="11"/>
        <color rgb="FFFF0000"/>
        <rFont val="Arial"/>
        <family val="2"/>
        <charset val="238"/>
      </rPr>
      <t>5.</t>
    </r>
    <r>
      <rPr>
        <sz val="11"/>
        <color theme="1"/>
        <rFont val="Arial"/>
        <family val="2"/>
        <charset val="238"/>
      </rPr>
      <t>12.2024</t>
    </r>
  </si>
  <si>
    <r>
      <t xml:space="preserve">koordynatorzy </t>
    </r>
    <r>
      <rPr>
        <strike/>
        <sz val="11"/>
        <color rgb="FFFF0000"/>
        <rFont val="Arial"/>
        <family val="2"/>
        <charset val="238"/>
      </rPr>
      <t>ponadregionalnych klastrów wzrostowych lub</t>
    </r>
    <r>
      <rPr>
        <sz val="11"/>
        <color theme="1"/>
        <rFont val="Arial"/>
        <family val="2"/>
        <charset val="238"/>
      </rPr>
      <t xml:space="preserve"> Krajowych Klastrów Kluczowych</t>
    </r>
  </si>
  <si>
    <r>
      <rPr>
        <strike/>
        <sz val="11"/>
        <color rgb="FFFF0000"/>
        <rFont val="Arial"/>
        <family val="2"/>
        <charset val="238"/>
      </rPr>
      <t>Wsparcie zwiększania profesjonalizacji działalności koordynatorów ponadregionalnych klastrów wzrostowych, celem rozwoju innowacyjnej oferty usługowej dla firm w zakresie B+R+I.
Ponadto</t>
    </r>
    <r>
      <rPr>
        <sz val="11"/>
        <color theme="1"/>
        <rFont val="Arial"/>
        <family val="2"/>
        <charset val="238"/>
      </rPr>
      <t xml:space="preserve"> Wsparcie skierowane jest na wzmocnienie potencjału koordynatorów Krajowych Klastrów Kluczowych celem rozwoju innowacyjnej oferty usługowej w zakresie B+R+I,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r>
  </si>
  <si>
    <t>Nabór dla KKK</t>
  </si>
  <si>
    <t>Nabór dla PKW</t>
  </si>
  <si>
    <r>
      <t xml:space="preserve">Wsparcie zwiększania profesjonalizacji działalności koordynatorów ponadregionalnych klastrów wzrostowych, celem rozwoju innowacyjnej oferty usługowej dla firm w zakresie B+R+I </t>
    </r>
    <r>
      <rPr>
        <strike/>
        <sz val="11"/>
        <color rgb="FFFF0000"/>
        <rFont val="Arial"/>
        <family val="2"/>
        <charset val="238"/>
      </rPr>
      <t>Ponadto wsparcie skierowane jest na wzmocnienie potencjału koordynatorów Krajowych Klastrów Kluczowych celem rozwoju innowacyjnej oferty usługowej w zakresie B+R+I</t>
    </r>
    <r>
      <rPr>
        <sz val="11"/>
        <color theme="1"/>
        <rFont val="Arial"/>
        <family val="2"/>
        <charset val="238"/>
      </rPr>
      <t>,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r>
  </si>
  <si>
    <r>
      <t>koordynatorzy ponadregionalnych klastrów wzrostowych</t>
    </r>
    <r>
      <rPr>
        <strike/>
        <sz val="11"/>
        <color rgb="FFFF0000"/>
        <rFont val="Arial"/>
        <family val="2"/>
        <charset val="238"/>
      </rPr>
      <t xml:space="preserve"> lub Krajowych Klastrów Kluczowych</t>
    </r>
  </si>
  <si>
    <r>
      <t xml:space="preserve">ogłoszenie naboru
</t>
    </r>
    <r>
      <rPr>
        <sz val="11"/>
        <color rgb="FFFF0000"/>
        <rFont val="Arial"/>
        <family val="2"/>
        <charset val="238"/>
      </rPr>
      <t>17</t>
    </r>
    <r>
      <rPr>
        <sz val="11"/>
        <color theme="1"/>
        <rFont val="Arial"/>
        <family val="2"/>
        <charset val="238"/>
      </rPr>
      <t>.09.2024</t>
    </r>
  </si>
  <si>
    <r>
      <rPr>
        <sz val="11"/>
        <color rgb="FFFF0000"/>
        <rFont val="Arial"/>
        <family val="2"/>
        <charset val="238"/>
      </rPr>
      <t>8.</t>
    </r>
    <r>
      <rPr>
        <sz val="11"/>
        <color theme="1"/>
        <rFont val="Arial"/>
        <family val="2"/>
        <charset val="238"/>
      </rPr>
      <t>10.2024</t>
    </r>
  </si>
  <si>
    <r>
      <rPr>
        <sz val="11"/>
        <color rgb="FFFF0000"/>
        <rFont val="Arial"/>
        <family val="2"/>
        <charset val="238"/>
      </rPr>
      <t>12</t>
    </r>
    <r>
      <rPr>
        <sz val="11"/>
        <color theme="1"/>
        <rFont val="Arial"/>
        <family val="2"/>
        <charset val="238"/>
      </rPr>
      <t>.12.2024</t>
    </r>
  </si>
  <si>
    <r>
      <t xml:space="preserve">pojedyncze ośrodki innowacji </t>
    </r>
    <r>
      <rPr>
        <strike/>
        <sz val="11"/>
        <color rgb="FFFF0000"/>
        <rFont val="Arial"/>
        <family val="2"/>
        <charset val="238"/>
      </rPr>
      <t>lub ich konsorcja</t>
    </r>
  </si>
  <si>
    <r>
      <rPr>
        <strike/>
        <sz val="11"/>
        <color rgb="FFFF0000"/>
        <rFont val="Arial"/>
        <family val="2"/>
        <charset val="238"/>
      </rPr>
      <t>ośrodki innowacji lub ich</t>
    </r>
    <r>
      <rPr>
        <sz val="11"/>
        <color theme="1"/>
        <rFont val="Arial"/>
        <family val="2"/>
        <charset val="238"/>
      </rPr>
      <t xml:space="preserve"> konsorcja </t>
    </r>
    <r>
      <rPr>
        <sz val="11"/>
        <color rgb="FFFF0000"/>
        <rFont val="Arial"/>
        <family val="2"/>
        <charset val="238"/>
      </rPr>
      <t>ośrodków innowacji</t>
    </r>
  </si>
  <si>
    <t>Nabór dla pojedynczych OI</t>
  </si>
  <si>
    <t>Nabór dla konsorcjów OI</t>
  </si>
  <si>
    <r>
      <t>Wsparcie rozwoju potencjału akredytowanych przez ministra właściwego ds. gospodarki pojedynczych ośrodków innowacji o określonych specjalizacjach funkcyjnych</t>
    </r>
    <r>
      <rPr>
        <strike/>
        <sz val="11"/>
        <color rgb="FFFF0000"/>
        <rFont val="Arial"/>
        <family val="2"/>
        <charset val="238"/>
      </rPr>
      <t xml:space="preserve"> lub konsorcjalnych ośrodków innowacji o określonych specjalizacjach tematycznych (w tym Digital Innovation Hubs (DIH) – ośrodki innowacji cyfrowych oraz Green Innovation Hubs (GIH) – ośrodki zielonych innowacji). </t>
    </r>
    <r>
      <rPr>
        <sz val="11"/>
        <color theme="1"/>
        <rFont val="Arial"/>
        <family val="2"/>
        <charset val="238"/>
      </rPr>
      <t xml:space="preserve">  
Wsparcie ma przyczynić się do rozszerzenia ich oferty o nowe lub ulepszone proinnowacyjne usługi dla firm. 
Wsparcie dla Ośrodków Innowacji może obejmować również zwiększenie doświadczenia i możliwości współpracy na arenie międzynarodowej, ucyfrowienia usług czy zwiększenia dostępu do informacji o innowacyjnych rozwiązaniach. 
</t>
    </r>
    <r>
      <rPr>
        <strike/>
        <sz val="11"/>
        <color rgb="FFFF0000"/>
        <rFont val="Arial"/>
        <family val="2"/>
        <charset val="238"/>
      </rPr>
      <t>Wsparcie dla konsorcjów Ośrodków Innowacji dotyczyć może również świadczenia kompleksowych usług proinnowacyjnych, dla firm, w tym usług zmniejszających negatywny wpływ na środowisko lub wspierających transformację cyfrową dla przedsiębiorców podejmujących działalność innowacyjną.</t>
    </r>
    <r>
      <rPr>
        <sz val="11"/>
        <color theme="1"/>
        <rFont val="Arial"/>
        <family val="2"/>
        <charset val="238"/>
      </rPr>
      <t xml:space="preserve"> </t>
    </r>
  </si>
  <si>
    <r>
      <t xml:space="preserve">Wsparcie rozwoju potencjału akredytowanych przez ministra właściwego ds. gospodarki </t>
    </r>
    <r>
      <rPr>
        <strike/>
        <sz val="11"/>
        <color rgb="FFFF0000"/>
        <rFont val="Arial"/>
        <family val="2"/>
        <charset val="238"/>
      </rPr>
      <t>pojedynczych ośrodków innowacji o określonych specjalizacjach funkcyjnych lub</t>
    </r>
    <r>
      <rPr>
        <sz val="11"/>
        <color theme="1"/>
        <rFont val="Arial"/>
        <family val="2"/>
        <charset val="238"/>
      </rPr>
      <t xml:space="preserve"> konsorcjalnych ośrodków innowacji o określonych specjalizacjach tematycznych (w tym Digital Innovation Hubs (DIH) – ośrodki innowacji cyfrowych oraz Green Innovation Hubs (GIH) – ośrodki zielonych innowacji).   
Wsparcie ma przyczynić się do rozszerzenia ich oferty o nowe lub ulepszone proinnowacyjne usługi dla firm. 
Wsparcie dla Ośrodków Innowacji może obejmować również zwiększenie doświadczenia i możliwości współpracy na arenie międzynarodowej, ucyfrowienia usług czy zwiększenia dostępu do informacji o innowacyjnych rozwiązaniach. 
Wsparcie dla konsorcjów Ośrodków Innowacji dotyczyć może również świadczenia kompleksowych usług proinnowacyjnych, dla firm, w tym usług zmniejszających negatywny wpływ na środowisko lub wspierających transformację cyfrową dla przedsiębiorców podejmujących działalność innowacyjną. </t>
    </r>
  </si>
  <si>
    <r>
      <t xml:space="preserve">ogłoszenie naboru
</t>
    </r>
    <r>
      <rPr>
        <sz val="11"/>
        <color rgb="FFFF0000"/>
        <rFont val="Arial"/>
        <family val="2"/>
        <charset val="238"/>
      </rPr>
      <t>17.</t>
    </r>
    <r>
      <rPr>
        <sz val="11"/>
        <color theme="1"/>
        <rFont val="Arial"/>
        <family val="2"/>
        <charset val="238"/>
      </rPr>
      <t xml:space="preserve">10.2024
</t>
    </r>
  </si>
  <si>
    <r>
      <rPr>
        <sz val="11"/>
        <color rgb="FFFF0000"/>
        <rFont val="Arial"/>
        <family val="2"/>
        <charset val="238"/>
      </rPr>
      <t>7.11.</t>
    </r>
    <r>
      <rPr>
        <sz val="11"/>
        <color theme="1"/>
        <rFont val="Arial"/>
        <family val="2"/>
        <charset val="238"/>
      </rPr>
      <t>2024</t>
    </r>
  </si>
  <si>
    <t>6.02.2025</t>
  </si>
  <si>
    <t xml:space="preserve">Nabór EXPO Japonia </t>
  </si>
  <si>
    <t>ogłoszenie naboru
11.07.2024</t>
  </si>
  <si>
    <t>23.07.2024</t>
  </si>
  <si>
    <t>26.09.2024</t>
  </si>
  <si>
    <t>Program ScaleUP Green.</t>
  </si>
  <si>
    <t xml:space="preserve">ogłoszenie naboru
26.06.2025
</t>
  </si>
  <si>
    <t>17.07.2025</t>
  </si>
  <si>
    <t>5.09.2025</t>
  </si>
  <si>
    <t>4.priorytet FENG 
Pomoc techniczna</t>
  </si>
  <si>
    <t>Działanie 4.1
Pomoc techniczna</t>
  </si>
  <si>
    <t>Wsparcie efektywnego zarządzania i wdrażania FENG poprzez zapewnienie:
I.	Sprawnego systemu realizacji Programu,  
II.	Efektywnego systemu informacji i promocji Programu, 
III.	Wsparcia potencjału beneficjentów, potencjalnych beneficjentów i partnerów do aplikowania o dofinansowanie i realizacji projektów.</t>
  </si>
  <si>
    <t>PT - pomoc techniczna
SC PT1 - pomoc techniczna</t>
  </si>
  <si>
    <t xml:space="preserve">ogłoszenie naboru
18.10.2024
</t>
  </si>
  <si>
    <t>25.10.2024</t>
  </si>
  <si>
    <t>15.11.2024</t>
  </si>
  <si>
    <t>Instytucje Pośredniczące FENG</t>
  </si>
  <si>
    <t xml:space="preserve">ogłoszenie naboru
11.10.2024
</t>
  </si>
  <si>
    <t>29.11.2024</t>
  </si>
  <si>
    <t>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</si>
</sst>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11"/>
      <color theme="1"/>
      <name val="Arial"/>
      <family val="2"/>
      <charset val="238"/>
    </font>
    <font>
      <sz val="12"/>
      <color theme="1"/>
      <name val="Arial"/>
      <family val="2"/>
      <charset val="238"/>
    </font>
    <font>
      <b/>
      <sz val="14"/>
      <color theme="1"/>
      <name val="Arial"/>
      <family val="2"/>
      <charset val="238"/>
    </font>
    <font>
      <sz val="11"/>
      <color rgb="FFFF0000"/>
      <name val="Calibri"/>
      <family val="2"/>
      <scheme val="minor"/>
    </font>
    <font>
      <sz val="11"/>
      <color rgb="FFFF0000"/>
      <name val="Arial"/>
      <family val="2"/>
      <charset val="238"/>
    </font>
    <font>
      <strike/>
      <sz val="11"/>
      <color rgb="FFFF0000"/>
      <name val="Arial"/>
      <family val="2"/>
      <charset val="238"/>
    </font>
    <font>
      <strike/>
      <sz val="12"/>
      <color rgb="FFFF0000"/>
      <name val="Arial"/>
      <family val="2"/>
      <charset val="238"/>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164" fontId="2" fillId="0" borderId="0" xfId="1" applyNumberFormat="1"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0" fillId="0" borderId="0" xfId="0" applyFont="1"/>
    <xf numFmtId="164" fontId="2" fillId="0" borderId="0" xfId="1" applyNumberFormat="1" applyFont="1" applyFill="1" applyAlignment="1">
      <alignment vertical="top"/>
    </xf>
    <xf numFmtId="0" fontId="2" fillId="0" borderId="0" xfId="0" applyFont="1" applyFill="1" applyAlignment="1">
      <alignment vertical="top"/>
    </xf>
    <xf numFmtId="0" fontId="4"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xf>
    <xf numFmtId="0" fontId="3" fillId="2" borderId="0" xfId="0" applyFont="1" applyFill="1" applyAlignment="1">
      <alignment horizontal="center" vertical="center" wrapText="1"/>
    </xf>
    <xf numFmtId="0" fontId="0" fillId="0" borderId="0" xfId="0" applyFont="1" applyAlignment="1">
      <alignment horizontal="center" vertical="top" wrapText="1"/>
    </xf>
    <xf numFmtId="0" fontId="5" fillId="0" borderId="0" xfId="0" applyFont="1"/>
    <xf numFmtId="49" fontId="2" fillId="0" borderId="0" xfId="0" applyNumberFormat="1" applyFont="1" applyAlignment="1">
      <alignment horizontal="center" vertical="top"/>
    </xf>
    <xf numFmtId="164" fontId="2" fillId="0" borderId="0" xfId="1" applyNumberFormat="1" applyFont="1" applyAlignment="1">
      <alignment horizontal="right" vertical="top"/>
    </xf>
    <xf numFmtId="0" fontId="2"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xf>
    <xf numFmtId="164" fontId="6" fillId="0" borderId="0" xfId="1" applyNumberFormat="1" applyFont="1" applyAlignment="1">
      <alignment vertical="top"/>
    </xf>
    <xf numFmtId="0" fontId="6" fillId="0" borderId="0" xfId="0" applyFont="1" applyAlignment="1">
      <alignment vertical="top"/>
    </xf>
    <xf numFmtId="0" fontId="6" fillId="0" borderId="0" xfId="0" applyFont="1"/>
    <xf numFmtId="0" fontId="6" fillId="3" borderId="0" xfId="0" applyFont="1" applyFill="1" applyAlignment="1">
      <alignment vertical="top" wrapText="1"/>
    </xf>
    <xf numFmtId="0" fontId="6" fillId="3" borderId="0" xfId="0" applyFont="1" applyFill="1" applyAlignment="1">
      <alignment horizontal="center" vertical="top"/>
    </xf>
    <xf numFmtId="164" fontId="6" fillId="3" borderId="0" xfId="1" applyNumberFormat="1" applyFont="1" applyFill="1" applyAlignment="1">
      <alignment vertical="top"/>
    </xf>
    <xf numFmtId="0" fontId="6" fillId="3" borderId="0" xfId="0" applyFont="1" applyFill="1" applyAlignment="1">
      <alignment horizontal="center" vertical="top" wrapText="1"/>
    </xf>
    <xf numFmtId="0" fontId="6" fillId="3" borderId="0" xfId="0" applyFont="1" applyFill="1" applyAlignment="1">
      <alignment vertical="top"/>
    </xf>
  </cellXfs>
  <cellStyles count="2">
    <cellStyle name="Dziesiętny" xfId="1" builtinId="3"/>
    <cellStyle name="Normalny" xfId="0" builtinId="0"/>
  </cellStyles>
  <dxfs count="15">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sz val="12"/>
        <color theme="1"/>
        <name val="Arial"/>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3</xdr:col>
      <xdr:colOff>2830396</xdr:colOff>
      <xdr:row>1</xdr:row>
      <xdr:rowOff>822675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47675"/>
          <a:ext cx="7150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M40" totalsRowShown="0" headerRowDxfId="14" dataDxfId="13">
  <autoFilter ref="A3:M40" xr:uid="{00000000-0009-0000-0100-000001000000}"/>
  <tableColumns count="13">
    <tableColumn id="1" xr3:uid="{00000000-0010-0000-0000-000001000000}" name="Priorytet" dataDxfId="12"/>
    <tableColumn id="12" xr3:uid="{A19A54A4-DEC6-479A-98EC-C6D26533605D}" name="Działanie" dataDxfId="11"/>
    <tableColumn id="9" xr3:uid="{99531368-E775-4A1A-A430-C94B4557A354}" name="Tytuł naboru"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topLeftCell="B1" zoomScale="70" zoomScaleNormal="70" workbookViewId="0">
      <selection activeCell="G19" sqref="G19"/>
    </sheetView>
  </sheetViews>
  <sheetFormatPr defaultColWidth="8.81640625" defaultRowHeight="14.5" x14ac:dyDescent="0.35"/>
  <cols>
    <col min="1" max="1" width="19.54296875" style="6" customWidth="1"/>
    <col min="2" max="3" width="23.1796875" style="6" customWidth="1"/>
    <col min="4" max="4" width="66" style="6" customWidth="1"/>
    <col min="5" max="5" width="24.453125" style="6" customWidth="1"/>
    <col min="6" max="6" width="13.36328125" style="6" customWidth="1"/>
    <col min="7" max="7" width="13.1796875" style="6" customWidth="1"/>
    <col min="8" max="8" width="17.81640625" style="6" customWidth="1"/>
    <col min="9" max="9" width="9.1796875" style="6" customWidth="1"/>
    <col min="10" max="10" width="22.54296875" style="6" customWidth="1"/>
    <col min="11" max="11" width="21.90625" style="6" customWidth="1"/>
    <col min="12" max="12" width="43.7265625" style="6" customWidth="1"/>
    <col min="13" max="13" width="23.81640625" style="6" customWidth="1"/>
    <col min="14" max="16384" width="8.81640625" style="6"/>
  </cols>
  <sheetData>
    <row r="1" spans="1:13" ht="36" customHeight="1" x14ac:dyDescent="0.35">
      <c r="A1" s="9" t="s">
        <v>83</v>
      </c>
    </row>
    <row r="2" spans="1:13" s="10" customFormat="1" ht="75" customHeight="1" x14ac:dyDescent="0.35">
      <c r="B2" s="11"/>
      <c r="C2" s="11"/>
      <c r="D2" s="11"/>
      <c r="E2" s="11"/>
      <c r="F2" s="11"/>
      <c r="G2" s="11"/>
      <c r="H2" s="11"/>
      <c r="I2" s="11"/>
      <c r="J2" s="11"/>
      <c r="K2" s="11"/>
      <c r="L2" s="11"/>
      <c r="M2" s="11"/>
    </row>
    <row r="3" spans="1:13" s="13" customFormat="1" ht="40.5" customHeight="1" x14ac:dyDescent="0.35">
      <c r="A3" s="12" t="s">
        <v>6</v>
      </c>
      <c r="B3" s="12" t="s">
        <v>7</v>
      </c>
      <c r="C3" s="12" t="s">
        <v>135</v>
      </c>
      <c r="D3" s="12" t="s">
        <v>2</v>
      </c>
      <c r="E3" s="12" t="s">
        <v>3</v>
      </c>
      <c r="F3" s="12" t="s">
        <v>4</v>
      </c>
      <c r="G3" s="12" t="s">
        <v>5</v>
      </c>
      <c r="H3" s="12" t="s">
        <v>10</v>
      </c>
      <c r="I3" s="12" t="s">
        <v>0</v>
      </c>
      <c r="J3" s="12" t="s">
        <v>11</v>
      </c>
      <c r="K3" s="12" t="s">
        <v>8</v>
      </c>
      <c r="L3" s="12" t="s">
        <v>9</v>
      </c>
      <c r="M3" s="12" t="s">
        <v>1</v>
      </c>
    </row>
    <row r="4" spans="1:13" ht="112" customHeight="1" x14ac:dyDescent="0.35">
      <c r="A4" s="3" t="s">
        <v>14</v>
      </c>
      <c r="B4" s="3" t="s">
        <v>17</v>
      </c>
      <c r="C4" s="3" t="s">
        <v>138</v>
      </c>
      <c r="D4" s="4" t="s">
        <v>157</v>
      </c>
      <c r="E4" s="5" t="s">
        <v>19</v>
      </c>
      <c r="F4" s="15" t="s">
        <v>99</v>
      </c>
      <c r="G4" s="15" t="s">
        <v>100</v>
      </c>
      <c r="H4" s="1">
        <f>1890000000+222000000</f>
        <v>2112000000</v>
      </c>
      <c r="I4" s="5" t="s">
        <v>13</v>
      </c>
      <c r="J4" s="3" t="s">
        <v>15</v>
      </c>
      <c r="K4" s="2" t="s">
        <v>16</v>
      </c>
      <c r="L4" s="3" t="s">
        <v>18</v>
      </c>
      <c r="M4" s="3" t="s">
        <v>101</v>
      </c>
    </row>
    <row r="5" spans="1:13" ht="113.5" customHeight="1" x14ac:dyDescent="0.35">
      <c r="A5" s="3" t="s">
        <v>14</v>
      </c>
      <c r="B5" s="3" t="s">
        <v>17</v>
      </c>
      <c r="C5" s="3" t="s">
        <v>137</v>
      </c>
      <c r="D5" s="4" t="s">
        <v>158</v>
      </c>
      <c r="E5" s="5" t="s">
        <v>19</v>
      </c>
      <c r="F5" s="15" t="s">
        <v>99</v>
      </c>
      <c r="G5" s="15" t="s">
        <v>100</v>
      </c>
      <c r="H5" s="1">
        <v>222000000</v>
      </c>
      <c r="I5" s="5" t="s">
        <v>13</v>
      </c>
      <c r="J5" s="3" t="s">
        <v>15</v>
      </c>
      <c r="K5" s="2" t="s">
        <v>16</v>
      </c>
      <c r="L5" s="3" t="s">
        <v>18</v>
      </c>
      <c r="M5" s="3" t="s">
        <v>136</v>
      </c>
    </row>
    <row r="6" spans="1:13" ht="111" customHeight="1" x14ac:dyDescent="0.35">
      <c r="A6" s="3" t="s">
        <v>14</v>
      </c>
      <c r="B6" s="3" t="s">
        <v>17</v>
      </c>
      <c r="C6" s="3" t="s">
        <v>139</v>
      </c>
      <c r="D6" s="4" t="s">
        <v>12</v>
      </c>
      <c r="E6" s="3" t="s">
        <v>21</v>
      </c>
      <c r="F6" s="15" t="s">
        <v>99</v>
      </c>
      <c r="G6" s="15" t="s">
        <v>100</v>
      </c>
      <c r="H6" s="1">
        <v>890000000</v>
      </c>
      <c r="I6" s="8" t="s">
        <v>13</v>
      </c>
      <c r="J6" s="3" t="s">
        <v>20</v>
      </c>
      <c r="K6" s="2" t="s">
        <v>16</v>
      </c>
      <c r="L6" s="3" t="s">
        <v>18</v>
      </c>
      <c r="M6" s="3" t="s">
        <v>101</v>
      </c>
    </row>
    <row r="7" spans="1:13" ht="111.5" customHeight="1" x14ac:dyDescent="0.35">
      <c r="A7" s="3" t="s">
        <v>14</v>
      </c>
      <c r="B7" s="3" t="s">
        <v>17</v>
      </c>
      <c r="C7" s="3" t="s">
        <v>137</v>
      </c>
      <c r="D7" s="4" t="s">
        <v>12</v>
      </c>
      <c r="E7" s="3" t="s">
        <v>21</v>
      </c>
      <c r="F7" s="15" t="s">
        <v>99</v>
      </c>
      <c r="G7" s="15" t="s">
        <v>100</v>
      </c>
      <c r="H7" s="7">
        <v>445000000</v>
      </c>
      <c r="I7" s="8" t="s">
        <v>13</v>
      </c>
      <c r="J7" s="3" t="s">
        <v>20</v>
      </c>
      <c r="K7" s="2" t="s">
        <v>16</v>
      </c>
      <c r="L7" s="3" t="s">
        <v>18</v>
      </c>
      <c r="M7" s="3" t="s">
        <v>136</v>
      </c>
    </row>
    <row r="8" spans="1:13" ht="115.5" customHeight="1" x14ac:dyDescent="0.35">
      <c r="A8" s="3" t="s">
        <v>14</v>
      </c>
      <c r="B8" s="3" t="s">
        <v>17</v>
      </c>
      <c r="C8" s="3" t="s">
        <v>140</v>
      </c>
      <c r="D8" s="4" t="s">
        <v>159</v>
      </c>
      <c r="E8" s="3" t="s">
        <v>156</v>
      </c>
      <c r="F8" s="2" t="s">
        <v>97</v>
      </c>
      <c r="G8" s="2" t="s">
        <v>98</v>
      </c>
      <c r="H8" s="1">
        <v>1300000000</v>
      </c>
      <c r="I8" s="5" t="s">
        <v>13</v>
      </c>
      <c r="J8" s="3" t="s">
        <v>20</v>
      </c>
      <c r="K8" s="2" t="s">
        <v>16</v>
      </c>
      <c r="L8" s="3" t="s">
        <v>18</v>
      </c>
      <c r="M8" s="3" t="s">
        <v>96</v>
      </c>
    </row>
    <row r="9" spans="1:13" ht="171.5" customHeight="1" x14ac:dyDescent="0.35">
      <c r="A9" s="3" t="s">
        <v>22</v>
      </c>
      <c r="B9" s="3" t="s">
        <v>117</v>
      </c>
      <c r="C9" s="3" t="s">
        <v>141</v>
      </c>
      <c r="D9" s="3" t="s">
        <v>118</v>
      </c>
      <c r="E9" s="3" t="s">
        <v>23</v>
      </c>
      <c r="F9" s="2" t="s">
        <v>119</v>
      </c>
      <c r="G9" s="2" t="s">
        <v>120</v>
      </c>
      <c r="H9" s="20">
        <v>75000000</v>
      </c>
      <c r="I9" s="5" t="s">
        <v>13</v>
      </c>
      <c r="J9" s="3" t="s">
        <v>24</v>
      </c>
      <c r="K9" s="2" t="s">
        <v>16</v>
      </c>
      <c r="L9" s="3" t="s">
        <v>18</v>
      </c>
      <c r="M9" s="3" t="s">
        <v>142</v>
      </c>
    </row>
    <row r="10" spans="1:13" ht="172" customHeight="1" x14ac:dyDescent="0.35">
      <c r="A10" s="3" t="s">
        <v>22</v>
      </c>
      <c r="B10" s="3" t="s">
        <v>117</v>
      </c>
      <c r="C10" s="3"/>
      <c r="D10" s="3" t="s">
        <v>118</v>
      </c>
      <c r="E10" s="3" t="s">
        <v>23</v>
      </c>
      <c r="F10" s="2" t="s">
        <v>122</v>
      </c>
      <c r="G10" s="2" t="s">
        <v>123</v>
      </c>
      <c r="H10" s="20">
        <v>120000000</v>
      </c>
      <c r="I10" s="5" t="s">
        <v>13</v>
      </c>
      <c r="J10" s="3" t="s">
        <v>24</v>
      </c>
      <c r="K10" s="2" t="s">
        <v>16</v>
      </c>
      <c r="L10" s="3" t="s">
        <v>18</v>
      </c>
      <c r="M10" s="3" t="s">
        <v>121</v>
      </c>
    </row>
    <row r="11" spans="1:13" ht="143.5" customHeight="1" x14ac:dyDescent="0.35">
      <c r="A11" s="3" t="s">
        <v>22</v>
      </c>
      <c r="B11" s="3" t="s">
        <v>28</v>
      </c>
      <c r="C11" s="3"/>
      <c r="D11" s="3" t="s">
        <v>25</v>
      </c>
      <c r="E11" s="3" t="s">
        <v>23</v>
      </c>
      <c r="F11" s="2" t="s">
        <v>125</v>
      </c>
      <c r="G11" s="2" t="s">
        <v>126</v>
      </c>
      <c r="H11" s="1">
        <v>64000000</v>
      </c>
      <c r="I11" s="5" t="s">
        <v>13</v>
      </c>
      <c r="J11" s="3" t="s">
        <v>24</v>
      </c>
      <c r="K11" s="2" t="s">
        <v>16</v>
      </c>
      <c r="L11" s="3" t="s">
        <v>18</v>
      </c>
      <c r="M11" s="3" t="s">
        <v>124</v>
      </c>
    </row>
    <row r="12" spans="1:13" ht="157.5" customHeight="1" x14ac:dyDescent="0.35">
      <c r="A12" s="3" t="s">
        <v>22</v>
      </c>
      <c r="B12" s="3" t="s">
        <v>30</v>
      </c>
      <c r="C12" s="3"/>
      <c r="D12" s="3" t="s">
        <v>29</v>
      </c>
      <c r="E12" s="3" t="s">
        <v>23</v>
      </c>
      <c r="F12" s="2" t="s">
        <v>91</v>
      </c>
      <c r="G12" s="2" t="s">
        <v>92</v>
      </c>
      <c r="H12" s="16">
        <v>80000000</v>
      </c>
      <c r="I12" s="5" t="s">
        <v>13</v>
      </c>
      <c r="J12" s="3" t="s">
        <v>24</v>
      </c>
      <c r="K12" s="2" t="s">
        <v>16</v>
      </c>
      <c r="L12" s="3" t="s">
        <v>18</v>
      </c>
      <c r="M12" s="3" t="s">
        <v>94</v>
      </c>
    </row>
    <row r="13" spans="1:13" ht="100.5" customHeight="1" x14ac:dyDescent="0.35">
      <c r="A13" s="3" t="s">
        <v>22</v>
      </c>
      <c r="B13" s="3" t="s">
        <v>31</v>
      </c>
      <c r="C13" s="3" t="s">
        <v>143</v>
      </c>
      <c r="D13" s="3" t="s">
        <v>88</v>
      </c>
      <c r="E13" s="5" t="s">
        <v>32</v>
      </c>
      <c r="F13" s="2" t="s">
        <v>108</v>
      </c>
      <c r="G13" s="2" t="s">
        <v>109</v>
      </c>
      <c r="H13" s="1">
        <v>445000000</v>
      </c>
      <c r="I13" s="5" t="s">
        <v>13</v>
      </c>
      <c r="J13" s="3" t="s">
        <v>89</v>
      </c>
      <c r="K13" s="2" t="s">
        <v>16</v>
      </c>
      <c r="L13" s="3" t="s">
        <v>18</v>
      </c>
      <c r="M13" s="3" t="s">
        <v>145</v>
      </c>
    </row>
    <row r="14" spans="1:13" ht="100" customHeight="1" x14ac:dyDescent="0.35">
      <c r="A14" s="3" t="s">
        <v>22</v>
      </c>
      <c r="B14" s="3" t="s">
        <v>31</v>
      </c>
      <c r="C14" s="3" t="s">
        <v>144</v>
      </c>
      <c r="D14" s="3" t="s">
        <v>90</v>
      </c>
      <c r="E14" s="5" t="s">
        <v>32</v>
      </c>
      <c r="F14" s="2" t="s">
        <v>110</v>
      </c>
      <c r="G14" s="2" t="s">
        <v>111</v>
      </c>
      <c r="H14" s="1">
        <v>380000000</v>
      </c>
      <c r="I14" s="5" t="s">
        <v>13</v>
      </c>
      <c r="J14" s="3" t="s">
        <v>89</v>
      </c>
      <c r="K14" s="2" t="s">
        <v>16</v>
      </c>
      <c r="L14" s="3" t="s">
        <v>18</v>
      </c>
      <c r="M14" s="3" t="s">
        <v>146</v>
      </c>
    </row>
    <row r="15" spans="1:13" ht="115.5" customHeight="1" x14ac:dyDescent="0.35">
      <c r="A15" s="3" t="s">
        <v>22</v>
      </c>
      <c r="B15" s="3" t="s">
        <v>33</v>
      </c>
      <c r="C15" s="3"/>
      <c r="D15" s="3" t="s">
        <v>34</v>
      </c>
      <c r="E15" s="3" t="s">
        <v>35</v>
      </c>
      <c r="F15" s="2" t="s">
        <v>36</v>
      </c>
      <c r="G15" s="2" t="s">
        <v>95</v>
      </c>
      <c r="H15" s="1">
        <v>146000000</v>
      </c>
      <c r="I15" s="5" t="s">
        <v>13</v>
      </c>
      <c r="J15" s="3" t="s">
        <v>37</v>
      </c>
      <c r="K15" s="2" t="s">
        <v>38</v>
      </c>
      <c r="L15" s="3" t="s">
        <v>18</v>
      </c>
      <c r="M15" s="3" t="s">
        <v>39</v>
      </c>
    </row>
    <row r="16" spans="1:13" ht="140" x14ac:dyDescent="0.35">
      <c r="A16" s="3" t="s">
        <v>22</v>
      </c>
      <c r="B16" s="3" t="s">
        <v>40</v>
      </c>
      <c r="C16" s="3"/>
      <c r="D16" s="3" t="s">
        <v>41</v>
      </c>
      <c r="E16" s="3" t="s">
        <v>24</v>
      </c>
      <c r="F16" s="2" t="s">
        <v>36</v>
      </c>
      <c r="G16" s="2" t="s">
        <v>95</v>
      </c>
      <c r="H16" s="1">
        <v>146000000</v>
      </c>
      <c r="I16" s="5" t="s">
        <v>13</v>
      </c>
      <c r="J16" s="3" t="s">
        <v>37</v>
      </c>
      <c r="K16" s="2" t="s">
        <v>38</v>
      </c>
      <c r="L16" s="3" t="s">
        <v>18</v>
      </c>
      <c r="M16" s="3" t="s">
        <v>39</v>
      </c>
    </row>
    <row r="17" spans="1:13" ht="100" customHeight="1" x14ac:dyDescent="0.35">
      <c r="A17" s="3" t="s">
        <v>22</v>
      </c>
      <c r="B17" s="3" t="s">
        <v>42</v>
      </c>
      <c r="C17" s="3"/>
      <c r="D17" s="3" t="s">
        <v>26</v>
      </c>
      <c r="E17" s="5" t="s">
        <v>134</v>
      </c>
      <c r="F17" s="17" t="s">
        <v>107</v>
      </c>
      <c r="G17" s="17" t="s">
        <v>153</v>
      </c>
      <c r="H17" s="1">
        <v>150000000</v>
      </c>
      <c r="I17" s="5" t="s">
        <v>13</v>
      </c>
      <c r="J17" s="3" t="s">
        <v>20</v>
      </c>
      <c r="K17" s="2" t="s">
        <v>16</v>
      </c>
      <c r="L17" s="3" t="s">
        <v>18</v>
      </c>
      <c r="M17" s="3" t="s">
        <v>154</v>
      </c>
    </row>
    <row r="18" spans="1:13" ht="104" customHeight="1" x14ac:dyDescent="0.35">
      <c r="A18" s="3" t="s">
        <v>22</v>
      </c>
      <c r="B18" s="3" t="s">
        <v>44</v>
      </c>
      <c r="C18" s="3"/>
      <c r="D18" s="3" t="s">
        <v>46</v>
      </c>
      <c r="E18" s="3" t="s">
        <v>45</v>
      </c>
      <c r="F18" s="2" t="s">
        <v>128</v>
      </c>
      <c r="G18" s="17" t="s">
        <v>129</v>
      </c>
      <c r="H18" s="1">
        <v>35000000</v>
      </c>
      <c r="I18" s="5" t="s">
        <v>13</v>
      </c>
      <c r="J18" s="3" t="s">
        <v>20</v>
      </c>
      <c r="K18" s="2" t="s">
        <v>16</v>
      </c>
      <c r="L18" s="3" t="s">
        <v>18</v>
      </c>
      <c r="M18" s="3" t="s">
        <v>127</v>
      </c>
    </row>
    <row r="19" spans="1:13" s="14" customFormat="1" ht="104" customHeight="1" x14ac:dyDescent="0.35">
      <c r="A19" s="18" t="s">
        <v>22</v>
      </c>
      <c r="B19" s="18" t="s">
        <v>44</v>
      </c>
      <c r="C19" s="18"/>
      <c r="D19" s="18" t="s">
        <v>46</v>
      </c>
      <c r="E19" s="18" t="s">
        <v>45</v>
      </c>
      <c r="F19" s="24" t="s">
        <v>197</v>
      </c>
      <c r="G19" s="26" t="s">
        <v>198</v>
      </c>
      <c r="H19" s="25">
        <v>20000000</v>
      </c>
      <c r="I19" s="27" t="s">
        <v>13</v>
      </c>
      <c r="J19" s="23" t="s">
        <v>20</v>
      </c>
      <c r="K19" s="24" t="s">
        <v>16</v>
      </c>
      <c r="L19" s="23" t="s">
        <v>18</v>
      </c>
      <c r="M19" s="23" t="s">
        <v>196</v>
      </c>
    </row>
    <row r="20" spans="1:13" ht="116" customHeight="1" x14ac:dyDescent="0.35">
      <c r="A20" s="3" t="s">
        <v>22</v>
      </c>
      <c r="B20" s="3" t="s">
        <v>47</v>
      </c>
      <c r="C20" s="3" t="s">
        <v>147</v>
      </c>
      <c r="D20" s="3" t="s">
        <v>48</v>
      </c>
      <c r="E20" s="3" t="s">
        <v>43</v>
      </c>
      <c r="F20" s="2" t="s">
        <v>85</v>
      </c>
      <c r="G20" s="2" t="s">
        <v>106</v>
      </c>
      <c r="H20" s="1">
        <v>43000000</v>
      </c>
      <c r="I20" s="5" t="s">
        <v>13</v>
      </c>
      <c r="J20" s="3" t="s">
        <v>15</v>
      </c>
      <c r="K20" s="2" t="s">
        <v>16</v>
      </c>
      <c r="L20" s="3" t="s">
        <v>18</v>
      </c>
      <c r="M20" s="3" t="s">
        <v>105</v>
      </c>
    </row>
    <row r="21" spans="1:13" ht="113" customHeight="1" x14ac:dyDescent="0.35">
      <c r="A21" s="3" t="s">
        <v>22</v>
      </c>
      <c r="B21" s="3" t="s">
        <v>47</v>
      </c>
      <c r="C21" s="3" t="s">
        <v>148</v>
      </c>
      <c r="D21" s="3" t="s">
        <v>48</v>
      </c>
      <c r="E21" s="5" t="s">
        <v>23</v>
      </c>
      <c r="F21" s="2" t="s">
        <v>86</v>
      </c>
      <c r="G21" s="2" t="s">
        <v>107</v>
      </c>
      <c r="H21" s="1">
        <v>22000000</v>
      </c>
      <c r="I21" s="5" t="s">
        <v>13</v>
      </c>
      <c r="J21" s="3" t="s">
        <v>15</v>
      </c>
      <c r="K21" s="2" t="s">
        <v>16</v>
      </c>
      <c r="L21" s="3" t="s">
        <v>18</v>
      </c>
      <c r="M21" s="3" t="s">
        <v>105</v>
      </c>
    </row>
    <row r="22" spans="1:13" ht="128" customHeight="1" x14ac:dyDescent="0.35">
      <c r="A22" s="3" t="s">
        <v>22</v>
      </c>
      <c r="B22" s="3" t="s">
        <v>49</v>
      </c>
      <c r="C22" s="3"/>
      <c r="D22" s="3" t="s">
        <v>50</v>
      </c>
      <c r="E22" s="3" t="s">
        <v>20</v>
      </c>
      <c r="F22" s="2" t="s">
        <v>36</v>
      </c>
      <c r="G22" s="2" t="s">
        <v>95</v>
      </c>
      <c r="H22" s="1">
        <v>505000000</v>
      </c>
      <c r="I22" s="5" t="s">
        <v>13</v>
      </c>
      <c r="J22" s="3" t="s">
        <v>37</v>
      </c>
      <c r="K22" s="2" t="s">
        <v>38</v>
      </c>
      <c r="L22" s="3" t="s">
        <v>18</v>
      </c>
      <c r="M22" s="3" t="s">
        <v>51</v>
      </c>
    </row>
    <row r="23" spans="1:13" ht="140" x14ac:dyDescent="0.35">
      <c r="A23" s="3" t="s">
        <v>22</v>
      </c>
      <c r="B23" s="3" t="s">
        <v>52</v>
      </c>
      <c r="C23" s="3"/>
      <c r="D23" s="3" t="s">
        <v>53</v>
      </c>
      <c r="E23" s="3" t="s">
        <v>54</v>
      </c>
      <c r="F23" s="2" t="s">
        <v>36</v>
      </c>
      <c r="G23" s="2" t="s">
        <v>95</v>
      </c>
      <c r="H23" s="1">
        <v>222000000</v>
      </c>
      <c r="I23" s="5" t="s">
        <v>13</v>
      </c>
      <c r="J23" s="3" t="s">
        <v>37</v>
      </c>
      <c r="K23" s="2" t="s">
        <v>38</v>
      </c>
      <c r="L23" s="3" t="s">
        <v>18</v>
      </c>
      <c r="M23" s="3" t="s">
        <v>51</v>
      </c>
    </row>
    <row r="24" spans="1:13" ht="213.5" customHeight="1" x14ac:dyDescent="0.35">
      <c r="A24" s="3" t="s">
        <v>22</v>
      </c>
      <c r="B24" s="3" t="s">
        <v>55</v>
      </c>
      <c r="C24" s="3"/>
      <c r="D24" s="3" t="s">
        <v>56</v>
      </c>
      <c r="E24" s="3" t="s">
        <v>54</v>
      </c>
      <c r="F24" s="2" t="s">
        <v>36</v>
      </c>
      <c r="G24" s="2" t="s">
        <v>95</v>
      </c>
      <c r="H24" s="1">
        <v>45000000</v>
      </c>
      <c r="I24" s="5" t="s">
        <v>13</v>
      </c>
      <c r="J24" s="3" t="s">
        <v>37</v>
      </c>
      <c r="K24" s="2" t="s">
        <v>38</v>
      </c>
      <c r="L24" s="3" t="s">
        <v>18</v>
      </c>
      <c r="M24" s="3" t="s">
        <v>51</v>
      </c>
    </row>
    <row r="25" spans="1:13" ht="156" customHeight="1" x14ac:dyDescent="0.35">
      <c r="A25" s="3" t="s">
        <v>22</v>
      </c>
      <c r="B25" s="3" t="s">
        <v>57</v>
      </c>
      <c r="C25" s="3"/>
      <c r="D25" s="3" t="s">
        <v>58</v>
      </c>
      <c r="E25" s="3" t="s">
        <v>37</v>
      </c>
      <c r="F25" s="2" t="s">
        <v>36</v>
      </c>
      <c r="G25" s="17" t="s">
        <v>113</v>
      </c>
      <c r="H25" s="1">
        <v>45000000</v>
      </c>
      <c r="I25" s="5" t="s">
        <v>13</v>
      </c>
      <c r="J25" s="3" t="s">
        <v>37</v>
      </c>
      <c r="K25" s="2" t="s">
        <v>38</v>
      </c>
      <c r="L25" s="3" t="s">
        <v>18</v>
      </c>
      <c r="M25" s="3" t="s">
        <v>51</v>
      </c>
    </row>
    <row r="26" spans="1:13" ht="154" customHeight="1" x14ac:dyDescent="0.35">
      <c r="A26" s="3" t="s">
        <v>22</v>
      </c>
      <c r="B26" s="3" t="s">
        <v>59</v>
      </c>
      <c r="C26" s="18" t="s">
        <v>164</v>
      </c>
      <c r="D26" s="3" t="s">
        <v>163</v>
      </c>
      <c r="E26" s="3" t="s">
        <v>162</v>
      </c>
      <c r="F26" s="2" t="s">
        <v>160</v>
      </c>
      <c r="G26" s="17" t="s">
        <v>161</v>
      </c>
      <c r="H26" s="20">
        <v>75000000</v>
      </c>
      <c r="I26" s="5" t="s">
        <v>13</v>
      </c>
      <c r="J26" s="3" t="s">
        <v>15</v>
      </c>
      <c r="K26" s="2" t="s">
        <v>16</v>
      </c>
      <c r="L26" s="3" t="s">
        <v>18</v>
      </c>
      <c r="M26" s="3" t="s">
        <v>112</v>
      </c>
    </row>
    <row r="27" spans="1:13" ht="153" customHeight="1" x14ac:dyDescent="0.35">
      <c r="A27" s="3" t="s">
        <v>22</v>
      </c>
      <c r="B27" s="3" t="s">
        <v>59</v>
      </c>
      <c r="C27" s="18" t="s">
        <v>165</v>
      </c>
      <c r="D27" s="3" t="s">
        <v>166</v>
      </c>
      <c r="E27" s="3" t="s">
        <v>167</v>
      </c>
      <c r="F27" s="2" t="s">
        <v>169</v>
      </c>
      <c r="G27" s="17" t="s">
        <v>170</v>
      </c>
      <c r="H27" s="20">
        <v>25000000</v>
      </c>
      <c r="I27" s="5" t="s">
        <v>13</v>
      </c>
      <c r="J27" s="3" t="s">
        <v>15</v>
      </c>
      <c r="K27" s="2" t="s">
        <v>16</v>
      </c>
      <c r="L27" s="3" t="s">
        <v>18</v>
      </c>
      <c r="M27" s="3" t="s">
        <v>168</v>
      </c>
    </row>
    <row r="28" spans="1:13" ht="237.5" customHeight="1" x14ac:dyDescent="0.35">
      <c r="A28" s="3" t="s">
        <v>22</v>
      </c>
      <c r="B28" s="3" t="s">
        <v>60</v>
      </c>
      <c r="C28" s="18" t="s">
        <v>173</v>
      </c>
      <c r="D28" s="3" t="s">
        <v>175</v>
      </c>
      <c r="E28" s="3" t="s">
        <v>171</v>
      </c>
      <c r="F28" s="2" t="s">
        <v>115</v>
      </c>
      <c r="G28" s="2" t="s">
        <v>116</v>
      </c>
      <c r="H28" s="20">
        <v>30000000</v>
      </c>
      <c r="I28" s="5" t="s">
        <v>13</v>
      </c>
      <c r="J28" s="3" t="s">
        <v>15</v>
      </c>
      <c r="K28" s="2" t="s">
        <v>16</v>
      </c>
      <c r="L28" s="3" t="s">
        <v>18</v>
      </c>
      <c r="M28" s="3" t="s">
        <v>114</v>
      </c>
    </row>
    <row r="29" spans="1:13" ht="236.5" customHeight="1" x14ac:dyDescent="0.35">
      <c r="A29" s="3" t="s">
        <v>22</v>
      </c>
      <c r="B29" s="3" t="s">
        <v>60</v>
      </c>
      <c r="C29" s="18" t="s">
        <v>174</v>
      </c>
      <c r="D29" s="3" t="s">
        <v>176</v>
      </c>
      <c r="E29" s="3" t="s">
        <v>172</v>
      </c>
      <c r="F29" s="2" t="s">
        <v>178</v>
      </c>
      <c r="G29" s="19" t="s">
        <v>179</v>
      </c>
      <c r="H29" s="20">
        <v>70000000</v>
      </c>
      <c r="I29" s="5" t="s">
        <v>13</v>
      </c>
      <c r="J29" s="3" t="s">
        <v>15</v>
      </c>
      <c r="K29" s="2" t="s">
        <v>16</v>
      </c>
      <c r="L29" s="3" t="s">
        <v>18</v>
      </c>
      <c r="M29" s="3" t="s">
        <v>177</v>
      </c>
    </row>
    <row r="30" spans="1:13" ht="127.5" customHeight="1" x14ac:dyDescent="0.35">
      <c r="A30" s="3" t="s">
        <v>22</v>
      </c>
      <c r="B30" s="3" t="s">
        <v>61</v>
      </c>
      <c r="C30" s="3"/>
      <c r="D30" s="3" t="s">
        <v>62</v>
      </c>
      <c r="E30" s="3" t="s">
        <v>20</v>
      </c>
      <c r="F30" s="2" t="s">
        <v>36</v>
      </c>
      <c r="G30" s="2" t="s">
        <v>95</v>
      </c>
      <c r="H30" s="1">
        <v>49000000</v>
      </c>
      <c r="I30" s="5" t="s">
        <v>13</v>
      </c>
      <c r="J30" s="3" t="s">
        <v>37</v>
      </c>
      <c r="K30" s="2" t="s">
        <v>38</v>
      </c>
      <c r="L30" s="3" t="s">
        <v>72</v>
      </c>
      <c r="M30" s="3" t="s">
        <v>51</v>
      </c>
    </row>
    <row r="31" spans="1:13" ht="98" x14ac:dyDescent="0.35">
      <c r="A31" s="3" t="s">
        <v>22</v>
      </c>
      <c r="B31" s="3" t="s">
        <v>79</v>
      </c>
      <c r="C31" s="3"/>
      <c r="D31" s="3" t="s">
        <v>80</v>
      </c>
      <c r="E31" s="3" t="s">
        <v>81</v>
      </c>
      <c r="F31" s="2" t="s">
        <v>36</v>
      </c>
      <c r="G31" s="2" t="s">
        <v>95</v>
      </c>
      <c r="H31" s="1">
        <v>169000000</v>
      </c>
      <c r="I31" s="5" t="s">
        <v>13</v>
      </c>
      <c r="J31" s="3" t="s">
        <v>37</v>
      </c>
      <c r="K31" s="2" t="s">
        <v>38</v>
      </c>
      <c r="L31" s="3" t="s">
        <v>72</v>
      </c>
      <c r="M31" s="3" t="s">
        <v>51</v>
      </c>
    </row>
    <row r="32" spans="1:13" ht="113.5" customHeight="1" x14ac:dyDescent="0.35">
      <c r="A32" s="3" t="s">
        <v>22</v>
      </c>
      <c r="B32" s="3" t="s">
        <v>63</v>
      </c>
      <c r="C32" s="3"/>
      <c r="D32" s="3" t="s">
        <v>27</v>
      </c>
      <c r="E32" s="3" t="s">
        <v>64</v>
      </c>
      <c r="F32" s="2" t="s">
        <v>36</v>
      </c>
      <c r="G32" s="2" t="s">
        <v>95</v>
      </c>
      <c r="H32" s="1">
        <v>146000000</v>
      </c>
      <c r="I32" s="5" t="s">
        <v>13</v>
      </c>
      <c r="J32" s="3" t="s">
        <v>37</v>
      </c>
      <c r="K32" s="2" t="s">
        <v>38</v>
      </c>
      <c r="L32" s="3" t="s">
        <v>71</v>
      </c>
      <c r="M32" s="3" t="s">
        <v>51</v>
      </c>
    </row>
    <row r="33" spans="1:13" ht="144" customHeight="1" x14ac:dyDescent="0.35">
      <c r="A33" s="3" t="s">
        <v>22</v>
      </c>
      <c r="B33" s="3" t="s">
        <v>65</v>
      </c>
      <c r="C33" s="3" t="s">
        <v>149</v>
      </c>
      <c r="D33" s="3" t="s">
        <v>66</v>
      </c>
      <c r="E33" s="3" t="s">
        <v>43</v>
      </c>
      <c r="F33" s="2" t="s">
        <v>131</v>
      </c>
      <c r="G33" s="2" t="s">
        <v>132</v>
      </c>
      <c r="H33" s="20">
        <v>50000000</v>
      </c>
      <c r="I33" s="5" t="s">
        <v>13</v>
      </c>
      <c r="J33" s="3" t="s">
        <v>15</v>
      </c>
      <c r="K33" s="2" t="s">
        <v>16</v>
      </c>
      <c r="L33" s="3" t="s">
        <v>71</v>
      </c>
      <c r="M33" s="3" t="s">
        <v>130</v>
      </c>
    </row>
    <row r="34" spans="1:13" s="14" customFormat="1" ht="112" customHeight="1" x14ac:dyDescent="0.35">
      <c r="A34" s="18" t="s">
        <v>22</v>
      </c>
      <c r="B34" s="18" t="s">
        <v>65</v>
      </c>
      <c r="C34" s="18" t="s">
        <v>180</v>
      </c>
      <c r="D34" s="18" t="s">
        <v>84</v>
      </c>
      <c r="E34" s="18" t="s">
        <v>43</v>
      </c>
      <c r="F34" s="19" t="s">
        <v>182</v>
      </c>
      <c r="G34" s="19" t="s">
        <v>183</v>
      </c>
      <c r="H34" s="20">
        <v>25000000</v>
      </c>
      <c r="I34" s="21" t="s">
        <v>13</v>
      </c>
      <c r="J34" s="18" t="s">
        <v>15</v>
      </c>
      <c r="K34" s="19" t="s">
        <v>16</v>
      </c>
      <c r="L34" s="18" t="s">
        <v>71</v>
      </c>
      <c r="M34" s="18" t="s">
        <v>181</v>
      </c>
    </row>
    <row r="35" spans="1:13" ht="255.5" customHeight="1" x14ac:dyDescent="0.35">
      <c r="A35" s="3" t="s">
        <v>22</v>
      </c>
      <c r="B35" s="3" t="s">
        <v>68</v>
      </c>
      <c r="C35" s="3" t="s">
        <v>150</v>
      </c>
      <c r="D35" s="3" t="s">
        <v>93</v>
      </c>
      <c r="E35" s="3" t="s">
        <v>67</v>
      </c>
      <c r="F35" s="2" t="s">
        <v>151</v>
      </c>
      <c r="G35" s="2" t="s">
        <v>152</v>
      </c>
      <c r="H35" s="1">
        <v>10000000</v>
      </c>
      <c r="I35" s="5" t="s">
        <v>13</v>
      </c>
      <c r="J35" s="3" t="s">
        <v>15</v>
      </c>
      <c r="K35" s="2" t="s">
        <v>16</v>
      </c>
      <c r="L35" s="3" t="s">
        <v>71</v>
      </c>
      <c r="M35" s="3" t="s">
        <v>155</v>
      </c>
    </row>
    <row r="36" spans="1:13" s="14" customFormat="1" ht="255.5" customHeight="1" x14ac:dyDescent="0.35">
      <c r="A36" s="18" t="s">
        <v>22</v>
      </c>
      <c r="B36" s="18" t="s">
        <v>68</v>
      </c>
      <c r="C36" s="18" t="s">
        <v>184</v>
      </c>
      <c r="D36" s="18" t="s">
        <v>93</v>
      </c>
      <c r="E36" s="18" t="s">
        <v>67</v>
      </c>
      <c r="F36" s="19" t="s">
        <v>186</v>
      </c>
      <c r="G36" s="19" t="s">
        <v>187</v>
      </c>
      <c r="H36" s="20">
        <v>10000000</v>
      </c>
      <c r="I36" s="21" t="s">
        <v>13</v>
      </c>
      <c r="J36" s="18" t="s">
        <v>15</v>
      </c>
      <c r="K36" s="19" t="s">
        <v>16</v>
      </c>
      <c r="L36" s="18" t="s">
        <v>71</v>
      </c>
      <c r="M36" s="18" t="s">
        <v>185</v>
      </c>
    </row>
    <row r="37" spans="1:13" ht="142" customHeight="1" x14ac:dyDescent="0.35">
      <c r="A37" s="3" t="s">
        <v>22</v>
      </c>
      <c r="B37" s="3" t="s">
        <v>73</v>
      </c>
      <c r="C37" s="3"/>
      <c r="D37" s="3" t="s">
        <v>69</v>
      </c>
      <c r="E37" s="3" t="s">
        <v>70</v>
      </c>
      <c r="F37" s="2" t="s">
        <v>36</v>
      </c>
      <c r="G37" s="2" t="s">
        <v>95</v>
      </c>
      <c r="H37" s="1">
        <v>35000000</v>
      </c>
      <c r="I37" s="5" t="s">
        <v>13</v>
      </c>
      <c r="J37" s="3" t="s">
        <v>37</v>
      </c>
      <c r="K37" s="2" t="s">
        <v>38</v>
      </c>
      <c r="L37" s="3" t="s">
        <v>71</v>
      </c>
      <c r="M37" s="3" t="s">
        <v>51</v>
      </c>
    </row>
    <row r="38" spans="1:13" ht="170.5" customHeight="1" x14ac:dyDescent="0.35">
      <c r="A38" s="3" t="s">
        <v>82</v>
      </c>
      <c r="B38" s="3" t="s">
        <v>75</v>
      </c>
      <c r="C38" s="3"/>
      <c r="D38" s="3" t="s">
        <v>76</v>
      </c>
      <c r="E38" s="5" t="s">
        <v>77</v>
      </c>
      <c r="F38" s="2" t="s">
        <v>86</v>
      </c>
      <c r="G38" s="2" t="s">
        <v>87</v>
      </c>
      <c r="H38" s="1">
        <v>660000000</v>
      </c>
      <c r="I38" s="5" t="s">
        <v>13</v>
      </c>
      <c r="J38" s="3" t="s">
        <v>74</v>
      </c>
      <c r="K38" s="2" t="s">
        <v>16</v>
      </c>
      <c r="L38" s="3" t="s">
        <v>78</v>
      </c>
      <c r="M38" s="3" t="s">
        <v>133</v>
      </c>
    </row>
    <row r="39" spans="1:13" ht="169" customHeight="1" x14ac:dyDescent="0.35">
      <c r="A39" s="3" t="s">
        <v>82</v>
      </c>
      <c r="B39" s="3" t="s">
        <v>75</v>
      </c>
      <c r="C39" s="3"/>
      <c r="D39" s="3" t="s">
        <v>76</v>
      </c>
      <c r="E39" s="5" t="s">
        <v>77</v>
      </c>
      <c r="F39" s="2" t="s">
        <v>103</v>
      </c>
      <c r="G39" s="2" t="s">
        <v>104</v>
      </c>
      <c r="H39" s="1">
        <v>660000000</v>
      </c>
      <c r="I39" s="5" t="s">
        <v>13</v>
      </c>
      <c r="J39" s="3" t="s">
        <v>74</v>
      </c>
      <c r="K39" s="2" t="s">
        <v>16</v>
      </c>
      <c r="L39" s="3" t="s">
        <v>78</v>
      </c>
      <c r="M39" s="3" t="s">
        <v>102</v>
      </c>
    </row>
    <row r="40" spans="1:13" s="14" customFormat="1" ht="86" customHeight="1" x14ac:dyDescent="0.35">
      <c r="A40" s="18" t="s">
        <v>188</v>
      </c>
      <c r="B40" s="18" t="s">
        <v>189</v>
      </c>
      <c r="C40" s="22"/>
      <c r="D40" s="18" t="s">
        <v>190</v>
      </c>
      <c r="E40" s="23" t="s">
        <v>195</v>
      </c>
      <c r="F40" s="24" t="s">
        <v>193</v>
      </c>
      <c r="G40" s="24" t="s">
        <v>194</v>
      </c>
      <c r="H40" s="25">
        <v>425000000</v>
      </c>
      <c r="I40" s="21" t="s">
        <v>13</v>
      </c>
      <c r="J40" s="18" t="s">
        <v>37</v>
      </c>
      <c r="K40" s="21" t="s">
        <v>38</v>
      </c>
      <c r="L40" s="18" t="s">
        <v>191</v>
      </c>
      <c r="M40" s="23" t="s">
        <v>192</v>
      </c>
    </row>
  </sheetData>
  <pageMargins left="0.7" right="0.7" top="0.75" bottom="0.75" header="0.3" footer="0.3"/>
  <pageSetup paperSize="9" orientation="portrait"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Harmonogram</vt:lpstr>
      <vt:lpstr>Harmonogram!_Hlk124260906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2024-06-28T12:54:28Z</dcterms:modified>
</cp:coreProperties>
</file>